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V:\SDIE-themes\Biodiversite\Observatoires_reseaux\ONB\Comite_editorial\2022\CREAT_indicateurs\Etat_ecologique_cours_eau\"/>
    </mc:Choice>
  </mc:AlternateContent>
  <bookViews>
    <workbookView xWindow="0" yWindow="0" windowWidth="19200" windowHeight="9210" tabRatio="798"/>
  </bookViews>
  <sheets>
    <sheet name="INDICATEUR" sheetId="1" r:id="rId1"/>
    <sheet name="Visuel_1" sheetId="20" r:id="rId2"/>
    <sheet name="Visuel_2" sheetId="25" r:id="rId3"/>
    <sheet name="Visuel_3" sheetId="26" r:id="rId4"/>
    <sheet name="Bassin versant masses eau" sheetId="23" r:id="rId5"/>
  </sheets>
  <externalReferences>
    <externalReference r:id="rId6"/>
  </externalReferences>
  <definedNames>
    <definedName name="_xlnm.Print_Area" localSheetId="0">INDICATEUR!$A$8:$K$20</definedName>
  </definedNames>
  <calcPr calcId="162913"/>
</workbook>
</file>

<file path=xl/calcChain.xml><?xml version="1.0" encoding="utf-8"?>
<calcChain xmlns="http://schemas.openxmlformats.org/spreadsheetml/2006/main">
  <c r="B5" i="1" l="1"/>
</calcChain>
</file>

<file path=xl/sharedStrings.xml><?xml version="1.0" encoding="utf-8"?>
<sst xmlns="http://schemas.openxmlformats.org/spreadsheetml/2006/main" count="115" uniqueCount="55">
  <si>
    <t>Etat indéterminé</t>
  </si>
  <si>
    <t>En nombre et % de masses d'eau</t>
  </si>
  <si>
    <t>Indicateur</t>
  </si>
  <si>
    <t>Code de l'indicateur</t>
  </si>
  <si>
    <t>Valeur de l'indicateur</t>
  </si>
  <si>
    <t>%</t>
  </si>
  <si>
    <t>Très bon</t>
  </si>
  <si>
    <t>Bon</t>
  </si>
  <si>
    <t>Moyen</t>
  </si>
  <si>
    <t>Médiocre</t>
  </si>
  <si>
    <t>Mauvais</t>
  </si>
  <si>
    <t>Indéterminé</t>
  </si>
  <si>
    <t>U</t>
  </si>
  <si>
    <t>Nombre total</t>
  </si>
  <si>
    <t>naturelles</t>
  </si>
  <si>
    <t>MEFM</t>
  </si>
  <si>
    <t>MEA</t>
  </si>
  <si>
    <t>Total</t>
  </si>
  <si>
    <t>Etat moyen</t>
  </si>
  <si>
    <t>Nombre de MESU RW</t>
  </si>
  <si>
    <t>Bon état</t>
  </si>
  <si>
    <t>Très bon état</t>
  </si>
  <si>
    <t>Etat médiocre</t>
  </si>
  <si>
    <t>Mauvais état</t>
  </si>
  <si>
    <r>
      <rPr>
        <b/>
        <sz val="10"/>
        <color indexed="8"/>
        <rFont val="Arial"/>
        <family val="2"/>
      </rPr>
      <t>Traitements :</t>
    </r>
    <r>
      <rPr>
        <sz val="10"/>
        <color indexed="8"/>
        <rFont val="Arial"/>
        <family val="2"/>
      </rPr>
      <t xml:space="preserve"> SDES, 2021</t>
    </r>
  </si>
  <si>
    <t>01- Artois-Picardie</t>
  </si>
  <si>
    <t>03-Rhône-Méditerranée</t>
  </si>
  <si>
    <t>04-Corse</t>
  </si>
  <si>
    <t>05-Adour-Garonne</t>
  </si>
  <si>
    <t>06-Loire-Bretagne</t>
  </si>
  <si>
    <t>07-Seine-Normandie</t>
  </si>
  <si>
    <t>08-Guadeloupe</t>
  </si>
  <si>
    <t>09-Martinique</t>
  </si>
  <si>
    <t>10-Guyane</t>
  </si>
  <si>
    <t>11-Réunion</t>
  </si>
  <si>
    <t>12-Mayotte</t>
  </si>
  <si>
    <t>02-Rhin-Meuse</t>
  </si>
  <si>
    <t>MEFM : masse d'eau fortement modifiée</t>
  </si>
  <si>
    <t>MEA : masse d'eau artificielle</t>
  </si>
  <si>
    <t>des eaux de surface sont considérées en 2019 comme étant en bon ou en très bon état</t>
  </si>
  <si>
    <t xml:space="preserve">Etat écologique des cours d'eau </t>
  </si>
  <si>
    <t>Nombre (N=10 706)</t>
  </si>
  <si>
    <t>Etat écologique des cours d'eau en France métropolitaine et dans les DOM</t>
  </si>
  <si>
    <r>
      <rPr>
        <b/>
        <sz val="10"/>
        <rFont val="Arial"/>
        <family val="2"/>
      </rPr>
      <t>Sources :</t>
    </r>
    <r>
      <rPr>
        <sz val="10"/>
        <rFont val="Arial"/>
        <family val="2"/>
      </rPr>
      <t xml:space="preserve"> Agences de l'eau, Offices de l’eau, Directions de l'Environnement, de l'Aménagement et du Logement (DOM), Office Français de la Biodiversité - (1) mai 2018, (2) mars 2021.</t>
    </r>
  </si>
  <si>
    <r>
      <t>Evaluation 2016</t>
    </r>
    <r>
      <rPr>
        <vertAlign val="superscript"/>
        <sz val="10"/>
        <rFont val="Arial"/>
        <family val="2"/>
      </rPr>
      <t>(1)</t>
    </r>
  </si>
  <si>
    <r>
      <t>Evaluation 2019</t>
    </r>
    <r>
      <rPr>
        <vertAlign val="superscript"/>
        <sz val="10"/>
        <rFont val="Arial"/>
        <family val="2"/>
      </rPr>
      <t>(2)</t>
    </r>
  </si>
  <si>
    <r>
      <rPr>
        <b/>
        <sz val="10"/>
        <color indexed="8"/>
        <rFont val="Arial"/>
        <family val="2"/>
      </rPr>
      <t>Notes :</t>
    </r>
    <r>
      <rPr>
        <sz val="10"/>
        <color indexed="8"/>
        <rFont val="Arial"/>
        <family val="2"/>
      </rPr>
      <t xml:space="preserve"> (1) Rapportage DCE 2016, à partir des données de 2015 pour la France entière. (2) Rapportage DCE 2019, à partir des données 2018 France entière.
Le nombre de cours d'eau n'étant pas à champ constant et les méthodes d'évaluation évoluant entre 2 bilans, il n'est pas possible d'effectuer des comparaisons inter-cycles (2016 &amp; 2019).</t>
    </r>
  </si>
  <si>
    <t xml:space="preserve">https://www.eaufrance.fr/la-qualite-des-rivieres </t>
  </si>
  <si>
    <t>Proportion des rivières en bon état écologique au regard des objectifs DCE</t>
  </si>
  <si>
    <t>SNB-B06-12-QECE1</t>
  </si>
  <si>
    <t>Nombre (N=10 714)</t>
  </si>
  <si>
    <t>Etat écologique 2018 des masses d'eau cours d'eau naturelles, MEFM et MEA</t>
  </si>
  <si>
    <t>Inconnu</t>
  </si>
  <si>
    <t>en %</t>
  </si>
  <si>
    <t>Très bon &amp; Bon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</si>
</sst>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0.0%"/>
    <numFmt numFmtId="166" formatCode="0.0"/>
  </numFmts>
  <fonts count="24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b/>
      <sz val="10"/>
      <color indexed="12"/>
      <name val="Arial"/>
      <family val="2"/>
    </font>
    <font>
      <b/>
      <i/>
      <sz val="12"/>
      <color indexed="12"/>
      <name val="Arial"/>
      <family val="2"/>
    </font>
    <font>
      <sz val="14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vertAlign val="superscript"/>
      <sz val="10"/>
      <name val="Arial"/>
      <family val="2"/>
    </font>
    <font>
      <sz val="10"/>
      <color rgb="FFFF0000"/>
      <name val="Arial"/>
      <family val="2"/>
    </font>
    <font>
      <sz val="10"/>
      <color theme="6" tint="-0.499984740745262"/>
      <name val="Arial"/>
      <family val="2"/>
    </font>
    <font>
      <b/>
      <sz val="10"/>
      <color theme="6" tint="-0.499984740745262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8"/>
      <name val="Calibri"/>
      <family val="2"/>
    </font>
    <font>
      <b/>
      <sz val="11"/>
      <name val="Calibri"/>
      <family val="2"/>
    </font>
    <font>
      <sz val="10"/>
      <color rgb="FF000000"/>
      <name val="Arial"/>
    </font>
    <font>
      <b/>
      <sz val="10"/>
      <color rgb="FF000000"/>
      <name val="Arial"/>
      <family val="2"/>
    </font>
    <font>
      <b/>
      <sz val="10"/>
      <color theme="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34A85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BBC04"/>
        <bgColor indexed="64"/>
      </patternFill>
    </fill>
    <fill>
      <patternFill patternType="solid">
        <fgColor rgb="FF9800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164" fontId="4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21" fillId="0" borderId="0"/>
  </cellStyleXfs>
  <cellXfs count="89">
    <xf numFmtId="0" fontId="0" fillId="0" borderId="0" xfId="0"/>
    <xf numFmtId="0" fontId="3" fillId="0" borderId="0" xfId="0" applyFont="1"/>
    <xf numFmtId="0" fontId="4" fillId="0" borderId="0" xfId="0" applyFont="1"/>
    <xf numFmtId="3" fontId="4" fillId="0" borderId="0" xfId="0" applyNumberFormat="1" applyFont="1"/>
    <xf numFmtId="9" fontId="4" fillId="0" borderId="0" xfId="0" applyNumberFormat="1" applyFont="1"/>
    <xf numFmtId="0" fontId="4" fillId="0" borderId="0" xfId="0" applyNumberFormat="1" applyFont="1"/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Alignment="1">
      <alignment vertical="center"/>
    </xf>
    <xf numFmtId="0" fontId="3" fillId="2" borderId="0" xfId="0" applyFont="1" applyFill="1"/>
    <xf numFmtId="0" fontId="5" fillId="2" borderId="0" xfId="0" applyFont="1" applyFill="1"/>
    <xf numFmtId="0" fontId="1" fillId="2" borderId="0" xfId="0" applyFont="1" applyFill="1"/>
    <xf numFmtId="0" fontId="6" fillId="2" borderId="0" xfId="0" applyFont="1" applyFill="1"/>
    <xf numFmtId="0" fontId="7" fillId="2" borderId="0" xfId="0" applyFont="1" applyFill="1" applyProtection="1"/>
    <xf numFmtId="0" fontId="8" fillId="2" borderId="0" xfId="0" applyFont="1" applyFill="1" applyProtection="1"/>
    <xf numFmtId="0" fontId="0" fillId="2" borderId="0" xfId="0" applyFill="1" applyProtection="1"/>
    <xf numFmtId="0" fontId="5" fillId="3" borderId="1" xfId="0" applyFont="1" applyFill="1" applyBorder="1"/>
    <xf numFmtId="165" fontId="5" fillId="3" borderId="2" xfId="3" applyNumberFormat="1" applyFont="1" applyFill="1" applyBorder="1"/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165" fontId="3" fillId="2" borderId="0" xfId="0" applyNumberFormat="1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left"/>
    </xf>
    <xf numFmtId="0" fontId="1" fillId="3" borderId="2" xfId="0" applyFont="1" applyFill="1" applyBorder="1"/>
    <xf numFmtId="0" fontId="1" fillId="3" borderId="3" xfId="0" applyFont="1" applyFill="1" applyBorder="1"/>
    <xf numFmtId="165" fontId="13" fillId="0" borderId="0" xfId="0" applyNumberFormat="1" applyFont="1" applyBorder="1" applyAlignment="1">
      <alignment horizontal="center" vertical="center" wrapText="1"/>
    </xf>
    <xf numFmtId="0" fontId="13" fillId="0" borderId="0" xfId="0" applyNumberFormat="1" applyFont="1" applyBorder="1" applyAlignment="1">
      <alignment horizontal="center" vertical="center" wrapText="1"/>
    </xf>
    <xf numFmtId="165" fontId="4" fillId="0" borderId="0" xfId="0" applyNumberFormat="1" applyFont="1"/>
    <xf numFmtId="0" fontId="14" fillId="2" borderId="0" xfId="0" applyFont="1" applyFill="1"/>
    <xf numFmtId="165" fontId="15" fillId="2" borderId="0" xfId="0" applyNumberFormat="1" applyFont="1" applyFill="1"/>
    <xf numFmtId="0" fontId="4" fillId="0" borderId="0" xfId="0" applyFont="1" applyBorder="1"/>
    <xf numFmtId="3" fontId="4" fillId="0" borderId="0" xfId="0" applyNumberFormat="1" applyFont="1" applyBorder="1"/>
    <xf numFmtId="0" fontId="10" fillId="0" borderId="0" xfId="0" applyFont="1" applyAlignment="1">
      <alignment horizontal="left" vertical="center" readingOrder="1"/>
    </xf>
    <xf numFmtId="0" fontId="0" fillId="4" borderId="0" xfId="0" applyFill="1"/>
    <xf numFmtId="0" fontId="4" fillId="4" borderId="0" xfId="0" applyFont="1" applyFill="1" applyBorder="1" applyAlignment="1">
      <alignment horizontal="justify" vertical="center" wrapText="1"/>
    </xf>
    <xf numFmtId="0" fontId="0" fillId="4" borderId="0" xfId="0" applyFill="1" applyBorder="1" applyAlignment="1">
      <alignment horizontal="center"/>
    </xf>
    <xf numFmtId="9" fontId="4" fillId="0" borderId="0" xfId="0" applyNumberFormat="1" applyFont="1" applyBorder="1"/>
    <xf numFmtId="0" fontId="16" fillId="4" borderId="0" xfId="0" applyFont="1" applyFill="1"/>
    <xf numFmtId="0" fontId="4" fillId="5" borderId="7" xfId="0" applyFont="1" applyFill="1" applyBorder="1" applyAlignment="1">
      <alignment horizontal="justify" vertical="center" wrapText="1"/>
    </xf>
    <xf numFmtId="0" fontId="4" fillId="6" borderId="7" xfId="0" applyFont="1" applyFill="1" applyBorder="1" applyAlignment="1">
      <alignment horizontal="justify" vertical="center" wrapText="1"/>
    </xf>
    <xf numFmtId="0" fontId="4" fillId="7" borderId="7" xfId="0" applyFont="1" applyFill="1" applyBorder="1" applyAlignment="1">
      <alignment horizontal="justify" vertical="center" wrapText="1"/>
    </xf>
    <xf numFmtId="0" fontId="4" fillId="8" borderId="7" xfId="0" applyFont="1" applyFill="1" applyBorder="1" applyAlignment="1">
      <alignment horizontal="justify" vertical="center" wrapText="1"/>
    </xf>
    <xf numFmtId="0" fontId="4" fillId="10" borderId="7" xfId="0" applyFont="1" applyFill="1" applyBorder="1" applyAlignment="1">
      <alignment horizontal="justify" vertical="center" wrapText="1"/>
    </xf>
    <xf numFmtId="0" fontId="4" fillId="9" borderId="7" xfId="0" applyFont="1" applyFill="1" applyBorder="1" applyAlignment="1">
      <alignment horizontal="justify" vertical="center" wrapText="1"/>
    </xf>
    <xf numFmtId="0" fontId="4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wrapText="1"/>
    </xf>
    <xf numFmtId="165" fontId="1" fillId="0" borderId="4" xfId="0" applyNumberFormat="1" applyFont="1" applyBorder="1" applyAlignment="1">
      <alignment horizontal="center" wrapText="1"/>
    </xf>
    <xf numFmtId="0" fontId="1" fillId="0" borderId="0" xfId="0" applyFont="1" applyAlignment="1"/>
    <xf numFmtId="0" fontId="18" fillId="0" borderId="0" xfId="5"/>
    <xf numFmtId="0" fontId="1" fillId="4" borderId="0" xfId="0" applyFont="1" applyFill="1" applyBorder="1" applyAlignment="1">
      <alignment wrapText="1"/>
    </xf>
    <xf numFmtId="0" fontId="0" fillId="4" borderId="0" xfId="0" applyFill="1" applyBorder="1"/>
    <xf numFmtId="0" fontId="1" fillId="0" borderId="0" xfId="0" applyFont="1" applyBorder="1" applyAlignment="1">
      <alignment wrapText="1"/>
    </xf>
    <xf numFmtId="0" fontId="1" fillId="4" borderId="4" xfId="0" applyFont="1" applyFill="1" applyBorder="1" applyAlignment="1">
      <alignment horizontal="center" wrapText="1"/>
    </xf>
    <xf numFmtId="0" fontId="1" fillId="4" borderId="4" xfId="0" applyFont="1" applyFill="1" applyBorder="1" applyAlignment="1">
      <alignment vertical="center"/>
    </xf>
    <xf numFmtId="0" fontId="1" fillId="4" borderId="4" xfId="0" applyFont="1" applyFill="1" applyBorder="1" applyAlignment="1">
      <alignment wrapText="1"/>
    </xf>
    <xf numFmtId="3" fontId="1" fillId="4" borderId="4" xfId="0" applyNumberFormat="1" applyFont="1" applyFill="1" applyBorder="1" applyAlignment="1">
      <alignment horizontal="center" wrapText="1"/>
    </xf>
    <xf numFmtId="0" fontId="3" fillId="4" borderId="4" xfId="0" applyFont="1" applyFill="1" applyBorder="1" applyAlignment="1">
      <alignment wrapText="1"/>
    </xf>
    <xf numFmtId="3" fontId="3" fillId="4" borderId="4" xfId="0" applyNumberFormat="1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wrapText="1"/>
    </xf>
    <xf numFmtId="0" fontId="20" fillId="16" borderId="4" xfId="0" applyFont="1" applyFill="1" applyBorder="1" applyAlignment="1">
      <alignment horizontal="center" wrapText="1"/>
    </xf>
    <xf numFmtId="0" fontId="0" fillId="4" borderId="0" xfId="0" applyFill="1" applyBorder="1" applyAlignment="1">
      <alignment horizontal="center" vertical="center"/>
    </xf>
    <xf numFmtId="0" fontId="2" fillId="0" borderId="0" xfId="0" applyFont="1" applyBorder="1" applyAlignment="1">
      <alignment horizontal="left"/>
    </xf>
    <xf numFmtId="0" fontId="1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wrapText="1"/>
    </xf>
    <xf numFmtId="0" fontId="1" fillId="4" borderId="0" xfId="0" applyFont="1" applyFill="1" applyBorder="1" applyAlignment="1">
      <alignment wrapText="1"/>
    </xf>
    <xf numFmtId="0" fontId="3" fillId="4" borderId="4" xfId="0" applyFont="1" applyFill="1" applyBorder="1" applyAlignment="1">
      <alignment horizontal="center" wrapText="1"/>
    </xf>
    <xf numFmtId="0" fontId="1" fillId="4" borderId="4" xfId="0" applyFont="1" applyFill="1" applyBorder="1" applyAlignment="1">
      <alignment horizontal="center" vertical="center" wrapText="1"/>
    </xf>
    <xf numFmtId="0" fontId="21" fillId="4" borderId="0" xfId="6" applyFont="1" applyFill="1" applyAlignment="1">
      <alignment vertical="center"/>
    </xf>
    <xf numFmtId="166" fontId="0" fillId="4" borderId="0" xfId="0" applyNumberFormat="1" applyFill="1" applyBorder="1"/>
    <xf numFmtId="0" fontId="0" fillId="18" borderId="4" xfId="0" applyFont="1" applyFill="1" applyBorder="1" applyAlignment="1">
      <alignment vertical="center"/>
    </xf>
    <xf numFmtId="0" fontId="22" fillId="17" borderId="4" xfId="0" applyFont="1" applyFill="1" applyBorder="1" applyAlignment="1">
      <alignment horizontal="center" vertical="center"/>
    </xf>
    <xf numFmtId="0" fontId="0" fillId="4" borderId="4" xfId="0" applyFill="1" applyBorder="1"/>
    <xf numFmtId="0" fontId="0" fillId="4" borderId="4" xfId="0" applyFill="1" applyBorder="1" applyAlignment="1">
      <alignment horizontal="center"/>
    </xf>
    <xf numFmtId="166" fontId="0" fillId="4" borderId="4" xfId="0" applyNumberFormat="1" applyFill="1" applyBorder="1" applyAlignment="1">
      <alignment horizontal="center"/>
    </xf>
    <xf numFmtId="0" fontId="22" fillId="17" borderId="7" xfId="0" applyFont="1" applyFill="1" applyBorder="1" applyAlignment="1">
      <alignment horizontal="center" vertical="center"/>
    </xf>
    <xf numFmtId="0" fontId="22" fillId="17" borderId="8" xfId="0" applyFont="1" applyFill="1" applyBorder="1" applyAlignment="1">
      <alignment horizontal="center" vertical="center"/>
    </xf>
    <xf numFmtId="0" fontId="22" fillId="17" borderId="6" xfId="0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23" fillId="14" borderId="4" xfId="0" applyFont="1" applyFill="1" applyBorder="1" applyAlignment="1">
      <alignment horizontal="center" wrapText="1"/>
    </xf>
    <xf numFmtId="0" fontId="3" fillId="11" borderId="4" xfId="0" applyFont="1" applyFill="1" applyBorder="1" applyAlignment="1">
      <alignment horizontal="center" wrapText="1"/>
    </xf>
    <xf numFmtId="0" fontId="3" fillId="12" borderId="4" xfId="0" applyFont="1" applyFill="1" applyBorder="1" applyAlignment="1">
      <alignment horizontal="center" wrapText="1"/>
    </xf>
    <xf numFmtId="0" fontId="3" fillId="13" borderId="4" xfId="0" applyFont="1" applyFill="1" applyBorder="1" applyAlignment="1">
      <alignment horizontal="center" wrapText="1"/>
    </xf>
    <xf numFmtId="0" fontId="3" fillId="8" borderId="4" xfId="0" applyFont="1" applyFill="1" applyBorder="1" applyAlignment="1">
      <alignment horizontal="center" wrapText="1"/>
    </xf>
    <xf numFmtId="0" fontId="3" fillId="15" borderId="4" xfId="0" applyFont="1" applyFill="1" applyBorder="1" applyAlignment="1">
      <alignment horizontal="center" wrapText="1"/>
    </xf>
  </cellXfs>
  <cellStyles count="7">
    <cellStyle name="Lien hypertexte" xfId="5" builtinId="8"/>
    <cellStyle name="Milliers 2" xfId="1"/>
    <cellStyle name="Normal" xfId="0" builtinId="0"/>
    <cellStyle name="Normal 2" xfId="2"/>
    <cellStyle name="Normal 3" xfId="6"/>
    <cellStyle name="Pourcentage" xfId="3" builtinId="5"/>
    <cellStyle name="Pourcentage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Etat écologique des eaux de surface en 2018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au regard des objectifs DCE</a:t>
            </a:r>
            <a:r>
              <a:rPr lang="en-US" sz="1400" baseline="0"/>
              <a:t> </a:t>
            </a:r>
            <a:r>
              <a:rPr lang="en-US" sz="1400" b="1" i="0" baseline="0">
                <a:effectLst/>
              </a:rPr>
              <a:t>(N=11 407)</a:t>
            </a:r>
            <a:endParaRPr lang="fr-FR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 sz="1400"/>
          </a:p>
        </c:rich>
      </c:tx>
      <c:layout>
        <c:manualLayout>
          <c:xMode val="edge"/>
          <c:yMode val="edge"/>
          <c:x val="0.21085943330566106"/>
          <c:y val="4.41826225084120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30177756534426808"/>
          <c:y val="0.24677290609823446"/>
          <c:w val="0.38945049600429349"/>
          <c:h val="0.52884167136374771"/>
        </c:manualLayout>
      </c:layout>
      <c:doughnutChart>
        <c:varyColors val="1"/>
        <c:ser>
          <c:idx val="0"/>
          <c:order val="0"/>
          <c:dPt>
            <c:idx val="0"/>
            <c:bubble3D val="0"/>
            <c:explosion val="7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0-784E-4263-BACC-AC4C1D63D2CE}"/>
              </c:ext>
            </c:extLst>
          </c:dPt>
          <c:dPt>
            <c:idx val="1"/>
            <c:bubble3D val="0"/>
            <c:explosion val="12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784E-4263-BACC-AC4C1D63D2CE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2-784E-4263-BACC-AC4C1D63D2CE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84E-4263-BACC-AC4C1D63D2C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4-784E-4263-BACC-AC4C1D63D2CE}"/>
              </c:ext>
            </c:extLst>
          </c:dPt>
          <c:dPt>
            <c:idx val="5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84E-4263-BACC-AC4C1D63D2CE}"/>
              </c:ext>
            </c:extLst>
          </c:dPt>
          <c:dLbls>
            <c:dLbl>
              <c:idx val="5"/>
              <c:layout>
                <c:manualLayout>
                  <c:x val="2.2459292532285647E-3"/>
                  <c:y val="-0.14388489208633096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E-4263-BACC-AC4C1D63D2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INDICATEUR!$A$12:$A$17</c:f>
              <c:strCache>
                <c:ptCount val="6"/>
                <c:pt idx="0">
                  <c:v>Très bon état</c:v>
                </c:pt>
                <c:pt idx="1">
                  <c:v>Bon état</c:v>
                </c:pt>
                <c:pt idx="2">
                  <c:v>Etat moyen</c:v>
                </c:pt>
                <c:pt idx="3">
                  <c:v>Etat médiocre</c:v>
                </c:pt>
                <c:pt idx="4">
                  <c:v>Mauvais état</c:v>
                </c:pt>
                <c:pt idx="5">
                  <c:v>Etat indéterminé</c:v>
                </c:pt>
              </c:strCache>
            </c:strRef>
          </c:cat>
          <c:val>
            <c:numRef>
              <c:f>INDICATEUR!$D$12:$D$17</c:f>
              <c:numCache>
                <c:formatCode>0.0%</c:formatCode>
                <c:ptCount val="6"/>
                <c:pt idx="0">
                  <c:v>9.8000000000000004E-2</c:v>
                </c:pt>
                <c:pt idx="1">
                  <c:v>0.33600000000000002</c:v>
                </c:pt>
                <c:pt idx="2">
                  <c:v>0.36299999999999999</c:v>
                </c:pt>
                <c:pt idx="3">
                  <c:v>0.13800000000000001</c:v>
                </c:pt>
                <c:pt idx="4">
                  <c:v>6.5000000000000002E-2</c:v>
                </c:pt>
                <c:pt idx="5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4E-4263-BACC-AC4C1D63D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3388593997635273E-2"/>
          <c:y val="0.31960555906650495"/>
          <c:w val="0.1837119401608345"/>
          <c:h val="0.314543415261812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30</xdr:row>
      <xdr:rowOff>9525</xdr:rowOff>
    </xdr:from>
    <xdr:to>
      <xdr:col>2</xdr:col>
      <xdr:colOff>238125</xdr:colOff>
      <xdr:row>33</xdr:row>
      <xdr:rowOff>152400</xdr:rowOff>
    </xdr:to>
    <xdr:sp macro="" textlink="">
      <xdr:nvSpPr>
        <xdr:cNvPr id="81998" name="Text Box 1"/>
        <xdr:cNvSpPr txBox="1">
          <a:spLocks noChangeArrowheads="1"/>
        </xdr:cNvSpPr>
      </xdr:nvSpPr>
      <xdr:spPr bwMode="auto">
        <a:xfrm>
          <a:off x="1609725" y="4867275"/>
          <a:ext cx="7315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1</xdr:row>
      <xdr:rowOff>133350</xdr:rowOff>
    </xdr:from>
    <xdr:to>
      <xdr:col>1</xdr:col>
      <xdr:colOff>0</xdr:colOff>
      <xdr:row>28</xdr:row>
      <xdr:rowOff>152400</xdr:rowOff>
    </xdr:to>
    <xdr:graphicFrame macro="">
      <xdr:nvGraphicFramePr>
        <xdr:cNvPr id="81999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13</xdr:row>
      <xdr:rowOff>104775</xdr:rowOff>
    </xdr:from>
    <xdr:to>
      <xdr:col>1</xdr:col>
      <xdr:colOff>0</xdr:colOff>
      <xdr:row>19</xdr:row>
      <xdr:rowOff>123824</xdr:rowOff>
    </xdr:to>
    <xdr:sp macro="" textlink="">
      <xdr:nvSpPr>
        <xdr:cNvPr id="3" name="ZoneTexte 2"/>
        <xdr:cNvSpPr txBox="1"/>
      </xdr:nvSpPr>
      <xdr:spPr>
        <a:xfrm>
          <a:off x="6057900" y="2209800"/>
          <a:ext cx="1390650" cy="9905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100" b="1" i="1">
              <a:latin typeface="Arial" panose="020B0604020202020204" pitchFamily="34" charset="0"/>
              <a:cs typeface="Arial" panose="020B0604020202020204" pitchFamily="34" charset="0"/>
            </a:rPr>
            <a:t>43,1 % des eaux de surface en bon ou très bon état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44212</xdr:colOff>
      <xdr:row>37</xdr:row>
      <xdr:rowOff>132219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07112" cy="6123444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0.13849</cdr:x>
      <cdr:y>0.80477</cdr:y>
    </cdr:from>
    <cdr:to>
      <cdr:x>0.98989</cdr:x>
      <cdr:y>0.99238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825785" y="3533775"/>
          <a:ext cx="5076583" cy="8237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0" eaLnBrk="1" fontAlgn="auto" latinLnBrk="0" hangingPunct="1"/>
          <a:r>
            <a:rPr lang="fr-FR" sz="800" b="1" i="0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Visuel ONB, d'après :</a:t>
          </a:r>
          <a:endParaRPr lang="fr-FR" sz="800">
            <a:solidFill>
              <a:srgbClr val="00B050"/>
            </a:solidFill>
            <a:effectLst/>
          </a:endParaRPr>
        </a:p>
        <a:p xmlns:a="http://schemas.openxmlformats.org/drawingml/2006/main">
          <a:pPr rtl="0"/>
          <a:r>
            <a:rPr lang="fr-FR" sz="800" b="1" i="0" baseline="0">
              <a:effectLst/>
              <a:latin typeface="+mn-lt"/>
              <a:ea typeface="+mn-ea"/>
              <a:cs typeface="+mn-cs"/>
            </a:rPr>
            <a:t>Origine des données </a:t>
          </a:r>
          <a:r>
            <a:rPr lang="fr-FR" sz="800" b="0" i="0" baseline="0">
              <a:effectLst/>
              <a:latin typeface="+mn-lt"/>
              <a:ea typeface="+mn-ea"/>
              <a:cs typeface="+mn-cs"/>
            </a:rPr>
            <a:t>: Agences de l'eau, Offices de l’eau, Directions de l'Environnement, de l'Aménagement et du Logement (DOM), Office Français de la Biodiversité. Rapportage DCE 2019, à partir des données de 2018 pour la France entière.</a:t>
          </a:r>
          <a:endParaRPr lang="fr-FR" sz="800">
            <a:effectLst/>
          </a:endParaRPr>
        </a:p>
        <a:p xmlns:a="http://schemas.openxmlformats.org/drawingml/2006/main">
          <a:pPr rtl="0"/>
          <a:r>
            <a:rPr lang="fr-FR" sz="800" b="1" i="0" baseline="0">
              <a:effectLst/>
              <a:latin typeface="+mn-lt"/>
              <a:ea typeface="+mn-ea"/>
              <a:cs typeface="+mn-cs"/>
            </a:rPr>
            <a:t>Traitements</a:t>
          </a:r>
          <a:r>
            <a:rPr lang="fr-FR" sz="800" b="0" i="0" baseline="0">
              <a:effectLst/>
              <a:latin typeface="+mn-lt"/>
              <a:ea typeface="+mn-ea"/>
              <a:cs typeface="+mn-cs"/>
            </a:rPr>
            <a:t> : SDES, 2021.</a:t>
          </a:r>
          <a:endParaRPr lang="fr-FR" sz="800">
            <a:effectLst/>
          </a:endParaRPr>
        </a:p>
        <a:p xmlns:a="http://schemas.openxmlformats.org/drawingml/2006/main">
          <a:endParaRPr lang="fr-FR" sz="800"/>
        </a:p>
      </cdr:txBody>
    </cdr:sp>
  </cdr:relSizeAnchor>
  <cdr:relSizeAnchor xmlns:cdr="http://schemas.openxmlformats.org/drawingml/2006/chartDrawing">
    <cdr:from>
      <cdr:x>0.03766</cdr:x>
      <cdr:y>0.78884</cdr:y>
    </cdr:from>
    <cdr:to>
      <cdr:x>0.14178</cdr:x>
      <cdr:y>0.9631</cdr:y>
    </cdr:to>
    <cdr:pic>
      <cdr:nvPicPr>
        <cdr:cNvPr id="4" name="Imag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24528" y="3463809"/>
          <a:ext cx="620849" cy="76519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0.70767</cdr:x>
      <cdr:y>0.24512</cdr:y>
    </cdr:from>
    <cdr:to>
      <cdr:x>0.76358</cdr:x>
      <cdr:y>0.73536</cdr:y>
    </cdr:to>
    <cdr:sp macro="" textlink="">
      <cdr:nvSpPr>
        <cdr:cNvPr id="2" name="Accolade fermante 1"/>
        <cdr:cNvSpPr/>
      </cdr:nvSpPr>
      <cdr:spPr bwMode="auto">
        <a:xfrm xmlns:a="http://schemas.openxmlformats.org/drawingml/2006/main">
          <a:off x="4219575" y="1076325"/>
          <a:ext cx="333375" cy="2152650"/>
        </a:xfrm>
        <a:prstGeom xmlns:a="http://schemas.openxmlformats.org/drawingml/2006/main" prst="rightBrac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701055</xdr:colOff>
      <xdr:row>46</xdr:row>
      <xdr:rowOff>86121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59055" cy="75346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9627</xdr:rowOff>
    </xdr:from>
    <xdr:ext cx="7753349" cy="8203504"/>
    <xdr:pic>
      <xdr:nvPicPr>
        <xdr:cNvPr id="2" name="Image 1">
          <a:extLst>
            <a:ext uri="{FF2B5EF4-FFF2-40B4-BE49-F238E27FC236}">
              <a16:creationId xmlns:a16="http://schemas.microsoft.com/office/drawing/2014/main" id="{4C926197-1BE6-4000-B20A-CFACD74A7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27"/>
          <a:ext cx="7753349" cy="820350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F72C~1.CER\AppData\Local\Temp\Fichier%20donn&#233;es%20visuels_Etat%20ecologique_Cours%20d'ea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TEUR_Cours-eau"/>
      <sheetName val="Visuel 1_Donut"/>
      <sheetName val="Visuel 2_Carte"/>
      <sheetName val="Données Visuel 3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aufrance.fr/la-qualite-des-rivier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L30"/>
  <sheetViews>
    <sheetView showGridLines="0" tabSelected="1" workbookViewId="0">
      <selection activeCell="H11" sqref="H11"/>
    </sheetView>
  </sheetViews>
  <sheetFormatPr baseColWidth="10" defaultRowHeight="12.75" x14ac:dyDescent="0.2"/>
  <cols>
    <col min="1" max="1" width="39.140625" style="2" customWidth="1"/>
    <col min="2" max="2" width="10.7109375" style="2" customWidth="1"/>
    <col min="3" max="3" width="21.5703125" style="2" customWidth="1"/>
    <col min="4" max="4" width="10.7109375" style="2" customWidth="1"/>
    <col min="5" max="5" width="18.5703125" style="2" customWidth="1"/>
    <col min="6" max="11" width="10.7109375" style="2" customWidth="1"/>
    <col min="12" max="16384" width="11.42578125" style="2"/>
  </cols>
  <sheetData>
    <row r="1" spans="1:12" s="10" customFormat="1" ht="18" x14ac:dyDescent="0.25">
      <c r="A1" s="8" t="s">
        <v>2</v>
      </c>
      <c r="B1" s="9" t="s">
        <v>40</v>
      </c>
    </row>
    <row r="2" spans="1:12" s="10" customFormat="1" ht="15" x14ac:dyDescent="0.2">
      <c r="B2" s="11" t="s">
        <v>48</v>
      </c>
    </row>
    <row r="3" spans="1:12" s="14" customFormat="1" ht="15" x14ac:dyDescent="0.2">
      <c r="A3" s="12" t="s">
        <v>3</v>
      </c>
      <c r="B3" s="13" t="s">
        <v>49</v>
      </c>
    </row>
    <row r="4" spans="1:12" s="14" customFormat="1" ht="15.75" thickBot="1" x14ac:dyDescent="0.25">
      <c r="A4" s="12"/>
      <c r="B4" s="13"/>
    </row>
    <row r="5" spans="1:12" s="10" customFormat="1" ht="18.75" thickBot="1" x14ac:dyDescent="0.3">
      <c r="A5" s="15" t="s">
        <v>4</v>
      </c>
      <c r="B5" s="16">
        <f>D12+D13</f>
        <v>0.43400000000000005</v>
      </c>
      <c r="C5" s="22" t="s">
        <v>39</v>
      </c>
      <c r="D5" s="23"/>
      <c r="E5" s="23"/>
      <c r="F5" s="23"/>
      <c r="G5" s="23"/>
      <c r="H5" s="23"/>
      <c r="I5" s="23"/>
      <c r="J5" s="23"/>
      <c r="K5" s="23"/>
      <c r="L5" s="24"/>
    </row>
    <row r="6" spans="1:12" s="10" customFormat="1" x14ac:dyDescent="0.2">
      <c r="B6" s="29"/>
      <c r="C6" s="28"/>
      <c r="D6" s="28"/>
      <c r="E6" s="28"/>
      <c r="F6" s="28"/>
      <c r="G6" s="28"/>
      <c r="H6" s="28"/>
      <c r="I6" s="28"/>
      <c r="J6" s="28"/>
    </row>
    <row r="7" spans="1:12" s="10" customFormat="1" x14ac:dyDescent="0.2"/>
    <row r="8" spans="1:12" ht="16.5" customHeight="1" x14ac:dyDescent="0.25">
      <c r="A8" s="62" t="s">
        <v>42</v>
      </c>
      <c r="B8" s="62"/>
      <c r="C8" s="62"/>
      <c r="D8" s="62"/>
      <c r="E8" s="62"/>
      <c r="F8" s="62"/>
      <c r="G8" s="62"/>
      <c r="H8" s="62"/>
      <c r="I8" s="62"/>
      <c r="J8" s="62"/>
      <c r="K8" s="62"/>
    </row>
    <row r="9" spans="1:12" x14ac:dyDescent="0.2">
      <c r="A9" s="1" t="s">
        <v>1</v>
      </c>
    </row>
    <row r="10" spans="1:12" ht="27" customHeight="1" x14ac:dyDescent="0.2">
      <c r="B10" s="63" t="s">
        <v>44</v>
      </c>
      <c r="C10" s="64"/>
      <c r="D10" s="63" t="s">
        <v>45</v>
      </c>
      <c r="E10" s="64"/>
    </row>
    <row r="11" spans="1:12" ht="21" customHeight="1" x14ac:dyDescent="0.2">
      <c r="B11" s="44" t="s">
        <v>5</v>
      </c>
      <c r="C11" s="45" t="s">
        <v>41</v>
      </c>
      <c r="D11" s="44" t="s">
        <v>5</v>
      </c>
      <c r="E11" s="45" t="s">
        <v>50</v>
      </c>
    </row>
    <row r="12" spans="1:12" s="7" customFormat="1" x14ac:dyDescent="0.2">
      <c r="A12" s="38" t="s">
        <v>21</v>
      </c>
      <c r="B12" s="47">
        <v>8.5000000000000006E-2</v>
      </c>
      <c r="C12" s="46">
        <v>908</v>
      </c>
      <c r="D12" s="47">
        <v>9.8000000000000004E-2</v>
      </c>
      <c r="E12" s="46">
        <v>1046</v>
      </c>
      <c r="F12" s="35"/>
      <c r="G12" s="35"/>
      <c r="H12" s="35"/>
      <c r="I12" s="19"/>
      <c r="J12" s="20"/>
      <c r="K12" s="21"/>
      <c r="L12" s="17"/>
    </row>
    <row r="13" spans="1:12" s="7" customFormat="1" x14ac:dyDescent="0.2">
      <c r="A13" s="39" t="s">
        <v>20</v>
      </c>
      <c r="B13" s="47">
        <v>0.36299999999999999</v>
      </c>
      <c r="C13" s="46">
        <v>3886</v>
      </c>
      <c r="D13" s="47">
        <v>0.33600000000000002</v>
      </c>
      <c r="E13" s="46">
        <v>3595</v>
      </c>
      <c r="F13" s="35"/>
      <c r="G13" s="35"/>
      <c r="H13" s="35"/>
      <c r="I13" s="19"/>
      <c r="J13" s="20"/>
      <c r="K13" s="21"/>
      <c r="L13" s="17"/>
    </row>
    <row r="14" spans="1:12" s="7" customFormat="1" x14ac:dyDescent="0.2">
      <c r="A14" s="40" t="s">
        <v>18</v>
      </c>
      <c r="B14" s="47">
        <v>0.39200000000000002</v>
      </c>
      <c r="C14" s="46">
        <v>4199</v>
      </c>
      <c r="D14" s="47">
        <v>0.36299999999999999</v>
      </c>
      <c r="E14" s="46">
        <v>3887</v>
      </c>
      <c r="F14" s="35"/>
      <c r="G14" s="35"/>
      <c r="H14" s="35"/>
      <c r="I14" s="19"/>
      <c r="J14" s="20"/>
      <c r="K14" s="21"/>
      <c r="L14" s="17"/>
    </row>
    <row r="15" spans="1:12" s="7" customFormat="1" x14ac:dyDescent="0.2">
      <c r="A15" s="41" t="s">
        <v>22</v>
      </c>
      <c r="B15" s="47">
        <v>0.123</v>
      </c>
      <c r="C15" s="46">
        <v>1318</v>
      </c>
      <c r="D15" s="47">
        <v>0.13800000000000001</v>
      </c>
      <c r="E15" s="46">
        <v>1477</v>
      </c>
      <c r="F15" s="35"/>
      <c r="G15" s="35"/>
      <c r="H15" s="35"/>
      <c r="I15" s="19"/>
      <c r="J15" s="20"/>
      <c r="K15" s="21"/>
      <c r="L15" s="17"/>
    </row>
    <row r="16" spans="1:12" s="7" customFormat="1" x14ac:dyDescent="0.2">
      <c r="A16" s="42" t="s">
        <v>23</v>
      </c>
      <c r="B16" s="47">
        <v>3.5999999999999997E-2</v>
      </c>
      <c r="C16" s="46">
        <v>388</v>
      </c>
      <c r="D16" s="47">
        <v>6.5000000000000002E-2</v>
      </c>
      <c r="E16" s="46">
        <v>693</v>
      </c>
      <c r="F16" s="35"/>
      <c r="G16" s="35"/>
      <c r="H16" s="35"/>
      <c r="I16" s="19"/>
      <c r="J16" s="20"/>
      <c r="K16" s="21"/>
      <c r="L16" s="17"/>
    </row>
    <row r="17" spans="1:12" s="7" customFormat="1" x14ac:dyDescent="0.2">
      <c r="A17" s="43" t="s">
        <v>0</v>
      </c>
      <c r="B17" s="47">
        <v>1E-3</v>
      </c>
      <c r="C17" s="46">
        <v>7</v>
      </c>
      <c r="D17" s="47">
        <v>1E-3</v>
      </c>
      <c r="E17" s="46">
        <v>16</v>
      </c>
      <c r="F17" s="35"/>
      <c r="G17" s="35"/>
      <c r="H17" s="35"/>
      <c r="I17" s="19"/>
      <c r="J17" s="20"/>
      <c r="K17" s="21"/>
      <c r="L17" s="17"/>
    </row>
    <row r="18" spans="1:12" s="7" customFormat="1" x14ac:dyDescent="0.2">
      <c r="A18" s="34"/>
      <c r="B18" s="25"/>
      <c r="C18" s="26"/>
      <c r="D18" s="18"/>
      <c r="E18" s="19"/>
      <c r="F18" s="18"/>
      <c r="G18" s="19"/>
      <c r="H18" s="18"/>
      <c r="I18" s="19"/>
      <c r="J18" s="20"/>
      <c r="K18" s="21"/>
      <c r="L18" s="17"/>
    </row>
    <row r="19" spans="1:12" x14ac:dyDescent="0.2">
      <c r="A19" s="48" t="s">
        <v>43</v>
      </c>
      <c r="D19" s="27"/>
      <c r="J19" s="6"/>
    </row>
    <row r="20" spans="1:12" x14ac:dyDescent="0.2">
      <c r="A20" s="32" t="s">
        <v>24</v>
      </c>
    </row>
    <row r="21" spans="1:12" ht="57.75" customHeight="1" x14ac:dyDescent="0.2">
      <c r="A21" s="65" t="s">
        <v>46</v>
      </c>
      <c r="B21" s="66"/>
      <c r="C21" s="66"/>
      <c r="D21" s="66"/>
      <c r="E21" s="66"/>
      <c r="F21" s="66"/>
      <c r="G21" s="66"/>
      <c r="H21" s="66"/>
    </row>
    <row r="22" spans="1:12" x14ac:dyDescent="0.2">
      <c r="A22" s="49" t="s">
        <v>47</v>
      </c>
      <c r="B22" s="3"/>
      <c r="C22" s="4"/>
      <c r="D22" s="5"/>
      <c r="F22" s="5"/>
      <c r="H22" s="5"/>
    </row>
    <row r="23" spans="1:12" x14ac:dyDescent="0.2">
      <c r="A23" s="30"/>
      <c r="B23" s="31"/>
      <c r="C23" s="36"/>
    </row>
    <row r="24" spans="1:12" x14ac:dyDescent="0.2">
      <c r="A24" s="30"/>
      <c r="B24" s="61"/>
      <c r="C24" s="36"/>
    </row>
    <row r="25" spans="1:12" x14ac:dyDescent="0.2">
      <c r="A25" s="30"/>
      <c r="B25" s="61"/>
      <c r="C25" s="36"/>
    </row>
    <row r="26" spans="1:12" x14ac:dyDescent="0.2">
      <c r="A26" s="30"/>
      <c r="B26" s="35"/>
      <c r="C26" s="36"/>
    </row>
    <row r="27" spans="1:12" x14ac:dyDescent="0.2">
      <c r="A27" s="30"/>
      <c r="B27" s="61"/>
      <c r="C27" s="36"/>
    </row>
    <row r="28" spans="1:12" x14ac:dyDescent="0.2">
      <c r="A28" s="30"/>
      <c r="B28" s="61"/>
      <c r="C28" s="30"/>
    </row>
    <row r="29" spans="1:12" x14ac:dyDescent="0.2">
      <c r="A29" s="30"/>
      <c r="B29" s="35"/>
      <c r="C29" s="30"/>
    </row>
    <row r="30" spans="1:12" x14ac:dyDescent="0.2">
      <c r="A30" s="30"/>
      <c r="B30" s="30"/>
      <c r="C30" s="30"/>
      <c r="D30" s="27"/>
    </row>
  </sheetData>
  <mergeCells count="6">
    <mergeCell ref="B24:B25"/>
    <mergeCell ref="B27:B28"/>
    <mergeCell ref="A8:K8"/>
    <mergeCell ref="B10:C10"/>
    <mergeCell ref="D10:E10"/>
    <mergeCell ref="A21:H21"/>
  </mergeCells>
  <phoneticPr fontId="0" type="noConversion"/>
  <hyperlinks>
    <hyperlink ref="A22" r:id="rId1"/>
  </hyperlinks>
  <pageMargins left="0.78740157480314965" right="0.78740157480314965" top="0.98425196850393704" bottom="0.98425196850393704" header="0.51181102362204722" footer="0.51181102362204722"/>
  <pageSetup paperSize="9" scale="95" orientation="landscape" horizontalDpi="1200" verticalDpi="1200" r:id="rId2"/>
  <headerFooter alignWithMargins="0">
    <oddFooter>&amp;CSOeS - Données essentielles de l'environnement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31:J32"/>
  <sheetViews>
    <sheetView zoomScaleNormal="100" workbookViewId="0"/>
  </sheetViews>
  <sheetFormatPr baseColWidth="10" defaultColWidth="10.85546875" defaultRowHeight="12.75" x14ac:dyDescent="0.2"/>
  <cols>
    <col min="1" max="16384" width="10.85546875" style="33"/>
  </cols>
  <sheetData>
    <row r="31" spans="10:10" x14ac:dyDescent="0.2">
      <c r="J31" s="37"/>
    </row>
    <row r="32" spans="10:10" x14ac:dyDescent="0.2">
      <c r="J32" s="37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2:L3"/>
  <sheetViews>
    <sheetView workbookViewId="0">
      <selection activeCell="M18" sqref="M18"/>
    </sheetView>
  </sheetViews>
  <sheetFormatPr baseColWidth="10" defaultRowHeight="12.75" x14ac:dyDescent="0.2"/>
  <cols>
    <col min="1" max="16384" width="11.42578125" style="33"/>
  </cols>
  <sheetData>
    <row r="2" spans="7:12" x14ac:dyDescent="0.2">
      <c r="G2" s="37"/>
      <c r="H2" s="37"/>
      <c r="I2" s="37"/>
      <c r="J2" s="37"/>
      <c r="K2" s="37"/>
      <c r="L2" s="37"/>
    </row>
    <row r="3" spans="7:12" x14ac:dyDescent="0.2">
      <c r="G3" s="37"/>
      <c r="H3" s="37"/>
      <c r="I3" s="37"/>
      <c r="J3" s="37"/>
      <c r="K3" s="37"/>
      <c r="L3" s="37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zoomScale="70" zoomScaleNormal="70" workbookViewId="0">
      <selection activeCell="L32" sqref="L32"/>
    </sheetView>
  </sheetViews>
  <sheetFormatPr baseColWidth="10" defaultColWidth="14.42578125" defaultRowHeight="15.75" customHeight="1" x14ac:dyDescent="0.2"/>
  <cols>
    <col min="1" max="1" width="19.42578125" style="71" customWidth="1"/>
    <col min="2" max="8" width="11" style="71" customWidth="1"/>
    <col min="9" max="15" width="9.85546875" style="71" customWidth="1"/>
    <col min="16" max="16384" width="14.42578125" style="71"/>
  </cols>
  <sheetData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3"/>
  <sheetViews>
    <sheetView workbookViewId="0">
      <selection activeCell="P25" sqref="O25:P25"/>
    </sheetView>
  </sheetViews>
  <sheetFormatPr baseColWidth="10" defaultRowHeight="12.75" x14ac:dyDescent="0.2"/>
  <cols>
    <col min="1" max="1" width="21.28515625" style="51" customWidth="1"/>
    <col min="2" max="2" width="14.85546875" style="51" bestFit="1" customWidth="1"/>
    <col min="3" max="16384" width="11.42578125" style="51"/>
  </cols>
  <sheetData>
    <row r="1" spans="1:26" ht="23.25" x14ac:dyDescent="0.35">
      <c r="A1" s="67" t="s">
        <v>51</v>
      </c>
      <c r="B1" s="67"/>
      <c r="C1" s="67"/>
      <c r="D1" s="67"/>
      <c r="E1" s="67"/>
      <c r="F1" s="67"/>
      <c r="G1" s="67"/>
      <c r="H1" s="67"/>
      <c r="I1" s="67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</row>
    <row r="2" spans="1:26" x14ac:dyDescent="0.2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</row>
    <row r="3" spans="1:26" x14ac:dyDescent="0.2">
      <c r="A3" s="52"/>
      <c r="B3" s="84" t="s">
        <v>6</v>
      </c>
      <c r="C3" s="84"/>
      <c r="D3" s="84"/>
      <c r="E3" s="85" t="s">
        <v>7</v>
      </c>
      <c r="F3" s="85"/>
      <c r="G3" s="85"/>
      <c r="H3" s="86" t="s">
        <v>8</v>
      </c>
      <c r="I3" s="86"/>
      <c r="J3" s="86"/>
      <c r="K3" s="87" t="s">
        <v>9</v>
      </c>
      <c r="L3" s="87"/>
      <c r="M3" s="87"/>
      <c r="N3" s="83" t="s">
        <v>10</v>
      </c>
      <c r="O3" s="83"/>
      <c r="P3" s="83"/>
      <c r="Q3" s="88" t="s">
        <v>11</v>
      </c>
      <c r="R3" s="88"/>
      <c r="S3" s="88"/>
      <c r="T3" s="50"/>
      <c r="U3" s="50"/>
      <c r="V3" s="50"/>
      <c r="W3" s="50"/>
      <c r="X3" s="50"/>
      <c r="Y3" s="50"/>
      <c r="Z3" s="50"/>
    </row>
    <row r="4" spans="1:26" x14ac:dyDescent="0.2">
      <c r="A4" s="70" t="s">
        <v>19</v>
      </c>
      <c r="B4" s="69">
        <v>1</v>
      </c>
      <c r="C4" s="69"/>
      <c r="D4" s="69"/>
      <c r="E4" s="69">
        <v>2</v>
      </c>
      <c r="F4" s="69"/>
      <c r="G4" s="69"/>
      <c r="H4" s="69">
        <v>3</v>
      </c>
      <c r="I4" s="69"/>
      <c r="J4" s="69"/>
      <c r="K4" s="69">
        <v>4</v>
      </c>
      <c r="L4" s="69"/>
      <c r="M4" s="69"/>
      <c r="N4" s="69">
        <v>5</v>
      </c>
      <c r="O4" s="69"/>
      <c r="P4" s="69"/>
      <c r="Q4" s="69" t="s">
        <v>12</v>
      </c>
      <c r="R4" s="69"/>
      <c r="S4" s="69"/>
      <c r="T4" s="69" t="s">
        <v>13</v>
      </c>
      <c r="U4" s="69"/>
      <c r="V4" s="69"/>
      <c r="W4" s="50"/>
      <c r="X4" s="50"/>
      <c r="Y4" s="50"/>
      <c r="Z4" s="50"/>
    </row>
    <row r="5" spans="1:26" x14ac:dyDescent="0.2">
      <c r="A5" s="70"/>
      <c r="B5" s="53" t="s">
        <v>14</v>
      </c>
      <c r="C5" s="53" t="s">
        <v>15</v>
      </c>
      <c r="D5" s="53" t="s">
        <v>16</v>
      </c>
      <c r="E5" s="53" t="s">
        <v>14</v>
      </c>
      <c r="F5" s="53" t="s">
        <v>15</v>
      </c>
      <c r="G5" s="53" t="s">
        <v>16</v>
      </c>
      <c r="H5" s="53" t="s">
        <v>14</v>
      </c>
      <c r="I5" s="53" t="s">
        <v>15</v>
      </c>
      <c r="J5" s="53" t="s">
        <v>16</v>
      </c>
      <c r="K5" s="53" t="s">
        <v>14</v>
      </c>
      <c r="L5" s="53" t="s">
        <v>15</v>
      </c>
      <c r="M5" s="53" t="s">
        <v>16</v>
      </c>
      <c r="N5" s="53" t="s">
        <v>14</v>
      </c>
      <c r="O5" s="53" t="s">
        <v>15</v>
      </c>
      <c r="P5" s="53" t="s">
        <v>16</v>
      </c>
      <c r="Q5" s="53" t="s">
        <v>14</v>
      </c>
      <c r="R5" s="53" t="s">
        <v>15</v>
      </c>
      <c r="S5" s="53" t="s">
        <v>16</v>
      </c>
      <c r="T5" s="53" t="s">
        <v>14</v>
      </c>
      <c r="U5" s="53" t="s">
        <v>15</v>
      </c>
      <c r="V5" s="53" t="s">
        <v>16</v>
      </c>
      <c r="W5" s="50"/>
      <c r="X5" s="50"/>
      <c r="Y5" s="50"/>
      <c r="Z5" s="50"/>
    </row>
    <row r="6" spans="1:26" x14ac:dyDescent="0.2">
      <c r="A6" s="54" t="s">
        <v>25</v>
      </c>
      <c r="B6" s="55"/>
      <c r="C6" s="55"/>
      <c r="D6" s="55"/>
      <c r="E6" s="53">
        <v>11</v>
      </c>
      <c r="F6" s="53">
        <v>3</v>
      </c>
      <c r="G6" s="53">
        <v>1</v>
      </c>
      <c r="H6" s="53">
        <v>18</v>
      </c>
      <c r="I6" s="53">
        <v>8</v>
      </c>
      <c r="J6" s="53">
        <v>2</v>
      </c>
      <c r="K6" s="53">
        <v>6</v>
      </c>
      <c r="L6" s="53">
        <v>8</v>
      </c>
      <c r="M6" s="55"/>
      <c r="N6" s="53">
        <v>2</v>
      </c>
      <c r="O6" s="53">
        <v>6</v>
      </c>
      <c r="P6" s="53">
        <v>1</v>
      </c>
      <c r="Q6" s="55"/>
      <c r="R6" s="55"/>
      <c r="S6" s="55"/>
      <c r="T6" s="53">
        <v>37</v>
      </c>
      <c r="U6" s="53">
        <v>25</v>
      </c>
      <c r="V6" s="53">
        <v>4</v>
      </c>
      <c r="W6" s="50"/>
      <c r="X6" s="50"/>
      <c r="Y6" s="50"/>
      <c r="Z6" s="50"/>
    </row>
    <row r="7" spans="1:26" x14ac:dyDescent="0.2">
      <c r="A7" s="55" t="s">
        <v>36</v>
      </c>
      <c r="B7" s="53">
        <v>4</v>
      </c>
      <c r="C7" s="55"/>
      <c r="D7" s="55"/>
      <c r="E7" s="53">
        <v>142</v>
      </c>
      <c r="F7" s="55"/>
      <c r="G7" s="53">
        <v>21</v>
      </c>
      <c r="H7" s="53">
        <v>245</v>
      </c>
      <c r="I7" s="53">
        <v>21</v>
      </c>
      <c r="J7" s="53">
        <v>9</v>
      </c>
      <c r="K7" s="53">
        <v>100</v>
      </c>
      <c r="L7" s="53">
        <v>5</v>
      </c>
      <c r="M7" s="53">
        <v>4</v>
      </c>
      <c r="N7" s="53">
        <v>62</v>
      </c>
      <c r="O7" s="53">
        <v>1</v>
      </c>
      <c r="P7" s="55"/>
      <c r="Q7" s="55"/>
      <c r="R7" s="55"/>
      <c r="S7" s="55"/>
      <c r="T7" s="53">
        <v>553</v>
      </c>
      <c r="U7" s="53">
        <v>27</v>
      </c>
      <c r="V7" s="53">
        <v>34</v>
      </c>
      <c r="W7" s="50"/>
      <c r="X7" s="50"/>
      <c r="Y7" s="50"/>
      <c r="Z7" s="50"/>
    </row>
    <row r="8" spans="1:26" x14ac:dyDescent="0.2">
      <c r="A8" s="55" t="s">
        <v>26</v>
      </c>
      <c r="B8" s="53">
        <v>326</v>
      </c>
      <c r="C8" s="55"/>
      <c r="D8" s="55"/>
      <c r="E8" s="53">
        <v>916</v>
      </c>
      <c r="F8" s="53">
        <v>15</v>
      </c>
      <c r="G8" s="53">
        <v>3</v>
      </c>
      <c r="H8" s="53">
        <v>656</v>
      </c>
      <c r="I8" s="53">
        <v>141</v>
      </c>
      <c r="J8" s="53">
        <v>5</v>
      </c>
      <c r="K8" s="53">
        <v>494</v>
      </c>
      <c r="L8" s="53">
        <v>21</v>
      </c>
      <c r="M8" s="53">
        <v>1</v>
      </c>
      <c r="N8" s="53">
        <v>59</v>
      </c>
      <c r="O8" s="53">
        <v>1</v>
      </c>
      <c r="P8" s="55"/>
      <c r="Q8" s="55"/>
      <c r="R8" s="55"/>
      <c r="S8" s="55"/>
      <c r="T8" s="56">
        <v>2451</v>
      </c>
      <c r="U8" s="53">
        <v>178</v>
      </c>
      <c r="V8" s="53">
        <v>9</v>
      </c>
      <c r="W8" s="50"/>
      <c r="X8" s="50"/>
      <c r="Y8" s="50"/>
      <c r="Z8" s="50"/>
    </row>
    <row r="9" spans="1:26" x14ac:dyDescent="0.2">
      <c r="A9" s="55" t="s">
        <v>27</v>
      </c>
      <c r="B9" s="53">
        <v>99</v>
      </c>
      <c r="C9" s="55"/>
      <c r="D9" s="55"/>
      <c r="E9" s="53">
        <v>90</v>
      </c>
      <c r="F9" s="53">
        <v>2</v>
      </c>
      <c r="G9" s="55"/>
      <c r="H9" s="53">
        <v>15</v>
      </c>
      <c r="I9" s="53">
        <v>3</v>
      </c>
      <c r="J9" s="55"/>
      <c r="K9" s="53">
        <v>1</v>
      </c>
      <c r="L9" s="55"/>
      <c r="M9" s="55"/>
      <c r="N9" s="55"/>
      <c r="O9" s="55"/>
      <c r="P9" s="55"/>
      <c r="Q9" s="55"/>
      <c r="R9" s="55"/>
      <c r="S9" s="55"/>
      <c r="T9" s="53">
        <v>205</v>
      </c>
      <c r="U9" s="53">
        <v>5</v>
      </c>
      <c r="V9" s="53">
        <v>0</v>
      </c>
      <c r="W9" s="50"/>
      <c r="X9" s="50"/>
      <c r="Y9" s="50"/>
      <c r="Z9" s="50"/>
    </row>
    <row r="10" spans="1:26" x14ac:dyDescent="0.2">
      <c r="A10" s="55" t="s">
        <v>28</v>
      </c>
      <c r="B10" s="53">
        <v>17</v>
      </c>
      <c r="C10" s="55"/>
      <c r="D10" s="55"/>
      <c r="E10" s="56">
        <v>1316</v>
      </c>
      <c r="F10" s="53">
        <v>13</v>
      </c>
      <c r="G10" s="53">
        <v>14</v>
      </c>
      <c r="H10" s="53">
        <v>986</v>
      </c>
      <c r="I10" s="53">
        <v>70</v>
      </c>
      <c r="J10" s="53">
        <v>8</v>
      </c>
      <c r="K10" s="53">
        <v>157</v>
      </c>
      <c r="L10" s="53">
        <v>3</v>
      </c>
      <c r="M10" s="55"/>
      <c r="N10" s="53">
        <v>94</v>
      </c>
      <c r="O10" s="53">
        <v>1</v>
      </c>
      <c r="P10" s="53">
        <v>1</v>
      </c>
      <c r="Q10" s="55"/>
      <c r="R10" s="55"/>
      <c r="S10" s="55"/>
      <c r="T10" s="56">
        <v>2570</v>
      </c>
      <c r="U10" s="53">
        <v>87</v>
      </c>
      <c r="V10" s="53">
        <v>23</v>
      </c>
      <c r="W10" s="50"/>
      <c r="X10" s="50"/>
      <c r="Y10" s="50"/>
      <c r="Z10" s="50"/>
    </row>
    <row r="11" spans="1:26" x14ac:dyDescent="0.2">
      <c r="A11" s="55" t="s">
        <v>29</v>
      </c>
      <c r="B11" s="53">
        <v>19</v>
      </c>
      <c r="C11" s="55"/>
      <c r="D11" s="55"/>
      <c r="E11" s="53">
        <v>413</v>
      </c>
      <c r="F11" s="53">
        <v>9</v>
      </c>
      <c r="G11" s="53">
        <v>7</v>
      </c>
      <c r="H11" s="53">
        <v>688</v>
      </c>
      <c r="I11" s="53">
        <v>52</v>
      </c>
      <c r="J11" s="53">
        <v>16</v>
      </c>
      <c r="K11" s="53">
        <v>391</v>
      </c>
      <c r="L11" s="53">
        <v>4</v>
      </c>
      <c r="M11" s="53">
        <v>3</v>
      </c>
      <c r="N11" s="53">
        <v>283</v>
      </c>
      <c r="O11" s="53">
        <v>2</v>
      </c>
      <c r="P11" s="55"/>
      <c r="Q11" s="55"/>
      <c r="R11" s="55"/>
      <c r="S11" s="55"/>
      <c r="T11" s="56">
        <v>1794</v>
      </c>
      <c r="U11" s="53">
        <v>67</v>
      </c>
      <c r="V11" s="53">
        <v>26</v>
      </c>
      <c r="W11" s="50"/>
      <c r="X11" s="50"/>
      <c r="Y11" s="50"/>
      <c r="Z11" s="50"/>
    </row>
    <row r="12" spans="1:26" x14ac:dyDescent="0.2">
      <c r="A12" s="55" t="s">
        <v>30</v>
      </c>
      <c r="B12" s="53">
        <v>8</v>
      </c>
      <c r="C12" s="55"/>
      <c r="D12" s="55"/>
      <c r="E12" s="53">
        <v>490</v>
      </c>
      <c r="F12" s="53">
        <v>12</v>
      </c>
      <c r="G12" s="53">
        <v>14</v>
      </c>
      <c r="H12" s="53">
        <v>643</v>
      </c>
      <c r="I12" s="53">
        <v>59</v>
      </c>
      <c r="J12" s="53">
        <v>6</v>
      </c>
      <c r="K12" s="53">
        <v>227</v>
      </c>
      <c r="L12" s="53">
        <v>7</v>
      </c>
      <c r="M12" s="55"/>
      <c r="N12" s="53">
        <v>164</v>
      </c>
      <c r="O12" s="53">
        <v>7</v>
      </c>
      <c r="P12" s="55"/>
      <c r="Q12" s="53">
        <v>11</v>
      </c>
      <c r="R12" s="55"/>
      <c r="S12" s="53">
        <v>3</v>
      </c>
      <c r="T12" s="56">
        <v>1543</v>
      </c>
      <c r="U12" s="53">
        <v>85</v>
      </c>
      <c r="V12" s="53">
        <v>23</v>
      </c>
      <c r="W12" s="50"/>
      <c r="X12" s="50"/>
      <c r="Y12" s="50"/>
      <c r="Z12" s="50"/>
    </row>
    <row r="13" spans="1:26" x14ac:dyDescent="0.2">
      <c r="A13" s="55" t="s">
        <v>31</v>
      </c>
      <c r="B13" s="53">
        <v>3</v>
      </c>
      <c r="C13" s="55"/>
      <c r="D13" s="55"/>
      <c r="E13" s="53">
        <v>14</v>
      </c>
      <c r="F13" s="55"/>
      <c r="G13" s="55"/>
      <c r="H13" s="53">
        <v>23</v>
      </c>
      <c r="I13" s="55"/>
      <c r="J13" s="55"/>
      <c r="K13" s="53">
        <v>6</v>
      </c>
      <c r="L13" s="55"/>
      <c r="M13" s="55"/>
      <c r="N13" s="55"/>
      <c r="O13" s="55"/>
      <c r="P13" s="55"/>
      <c r="Q13" s="53">
        <v>1</v>
      </c>
      <c r="R13" s="55"/>
      <c r="S13" s="55"/>
      <c r="T13" s="53">
        <v>47</v>
      </c>
      <c r="U13" s="53">
        <v>0</v>
      </c>
      <c r="V13" s="53">
        <v>0</v>
      </c>
      <c r="W13" s="50"/>
      <c r="X13" s="50"/>
      <c r="Y13" s="50"/>
      <c r="Z13" s="50"/>
    </row>
    <row r="14" spans="1:26" x14ac:dyDescent="0.2">
      <c r="A14" s="55" t="s">
        <v>32</v>
      </c>
      <c r="B14" s="55"/>
      <c r="C14" s="55"/>
      <c r="D14" s="55"/>
      <c r="E14" s="53">
        <v>6</v>
      </c>
      <c r="F14" s="55"/>
      <c r="G14" s="55"/>
      <c r="H14" s="53">
        <v>11</v>
      </c>
      <c r="I14" s="53">
        <v>1</v>
      </c>
      <c r="J14" s="55"/>
      <c r="K14" s="53">
        <v>1</v>
      </c>
      <c r="L14" s="55"/>
      <c r="M14" s="55"/>
      <c r="N14" s="53">
        <v>1</v>
      </c>
      <c r="O14" s="55"/>
      <c r="P14" s="55"/>
      <c r="Q14" s="55"/>
      <c r="R14" s="55"/>
      <c r="S14" s="55"/>
      <c r="T14" s="53">
        <v>19</v>
      </c>
      <c r="U14" s="53">
        <v>1</v>
      </c>
      <c r="V14" s="53">
        <v>0</v>
      </c>
      <c r="W14" s="50"/>
      <c r="X14" s="50"/>
      <c r="Y14" s="50"/>
      <c r="Z14" s="50"/>
    </row>
    <row r="15" spans="1:26" x14ac:dyDescent="0.2">
      <c r="A15" s="55" t="s">
        <v>33</v>
      </c>
      <c r="B15" s="53">
        <v>570</v>
      </c>
      <c r="C15" s="55"/>
      <c r="D15" s="55"/>
      <c r="E15" s="53">
        <v>80</v>
      </c>
      <c r="F15" s="55"/>
      <c r="G15" s="55"/>
      <c r="H15" s="53">
        <v>180</v>
      </c>
      <c r="I15" s="55"/>
      <c r="J15" s="55"/>
      <c r="K15" s="53">
        <v>20</v>
      </c>
      <c r="L15" s="55"/>
      <c r="M15" s="55"/>
      <c r="N15" s="53">
        <v>1</v>
      </c>
      <c r="O15" s="55"/>
      <c r="P15" s="55"/>
      <c r="Q15" s="55"/>
      <c r="R15" s="55"/>
      <c r="S15" s="55"/>
      <c r="T15" s="53">
        <v>851</v>
      </c>
      <c r="U15" s="53">
        <v>0</v>
      </c>
      <c r="V15" s="53">
        <v>0</v>
      </c>
      <c r="W15" s="50"/>
      <c r="X15" s="50"/>
      <c r="Y15" s="50"/>
      <c r="Z15" s="50"/>
    </row>
    <row r="16" spans="1:26" x14ac:dyDescent="0.2">
      <c r="A16" s="55" t="s">
        <v>34</v>
      </c>
      <c r="B16" s="55"/>
      <c r="C16" s="55"/>
      <c r="D16" s="55"/>
      <c r="E16" s="53">
        <v>2</v>
      </c>
      <c r="F16" s="55"/>
      <c r="G16" s="55"/>
      <c r="H16" s="53">
        <v>10</v>
      </c>
      <c r="I16" s="53">
        <v>1</v>
      </c>
      <c r="J16" s="55"/>
      <c r="K16" s="53">
        <v>10</v>
      </c>
      <c r="L16" s="55"/>
      <c r="M16" s="55"/>
      <c r="N16" s="55"/>
      <c r="O16" s="55"/>
      <c r="P16" s="55"/>
      <c r="Q16" s="53">
        <v>1</v>
      </c>
      <c r="R16" s="55"/>
      <c r="S16" s="55"/>
      <c r="T16" s="53">
        <v>23</v>
      </c>
      <c r="U16" s="53">
        <v>1</v>
      </c>
      <c r="V16" s="53">
        <v>0</v>
      </c>
      <c r="W16" s="50"/>
      <c r="X16" s="50"/>
      <c r="Y16" s="50"/>
      <c r="Z16" s="50"/>
    </row>
    <row r="17" spans="1:26" x14ac:dyDescent="0.2">
      <c r="A17" s="55" t="s">
        <v>35</v>
      </c>
      <c r="B17" s="55"/>
      <c r="C17" s="55"/>
      <c r="D17" s="55"/>
      <c r="E17" s="55"/>
      <c r="F17" s="53">
        <v>1</v>
      </c>
      <c r="G17" s="55"/>
      <c r="H17" s="53">
        <v>9</v>
      </c>
      <c r="I17" s="53">
        <v>1</v>
      </c>
      <c r="J17" s="55"/>
      <c r="K17" s="53">
        <v>8</v>
      </c>
      <c r="L17" s="55"/>
      <c r="M17" s="55"/>
      <c r="N17" s="53">
        <v>7</v>
      </c>
      <c r="O17" s="55"/>
      <c r="P17" s="55"/>
      <c r="Q17" s="55"/>
      <c r="R17" s="55"/>
      <c r="S17" s="55"/>
      <c r="T17" s="53">
        <v>24</v>
      </c>
      <c r="U17" s="53">
        <v>2</v>
      </c>
      <c r="V17" s="53">
        <v>0</v>
      </c>
      <c r="W17" s="50"/>
      <c r="X17" s="50"/>
      <c r="Y17" s="50"/>
      <c r="Z17" s="50"/>
    </row>
    <row r="18" spans="1:26" x14ac:dyDescent="0.2">
      <c r="A18" s="57" t="s">
        <v>17</v>
      </c>
      <c r="B18" s="58">
        <v>1046</v>
      </c>
      <c r="C18" s="59">
        <v>0</v>
      </c>
      <c r="D18" s="59">
        <v>0</v>
      </c>
      <c r="E18" s="58">
        <v>3480</v>
      </c>
      <c r="F18" s="59">
        <v>55</v>
      </c>
      <c r="G18" s="59">
        <v>60</v>
      </c>
      <c r="H18" s="58">
        <v>3484</v>
      </c>
      <c r="I18" s="59">
        <v>357</v>
      </c>
      <c r="J18" s="59">
        <v>46</v>
      </c>
      <c r="K18" s="58">
        <v>1421</v>
      </c>
      <c r="L18" s="59">
        <v>48</v>
      </c>
      <c r="M18" s="59">
        <v>8</v>
      </c>
      <c r="N18" s="59">
        <v>673</v>
      </c>
      <c r="O18" s="59">
        <v>18</v>
      </c>
      <c r="P18" s="59">
        <v>2</v>
      </c>
      <c r="Q18" s="59">
        <v>13</v>
      </c>
      <c r="R18" s="59">
        <v>0</v>
      </c>
      <c r="S18" s="59">
        <v>3</v>
      </c>
      <c r="T18" s="58">
        <v>10117</v>
      </c>
      <c r="U18" s="59">
        <v>478</v>
      </c>
      <c r="V18" s="59">
        <v>119</v>
      </c>
      <c r="W18" s="50"/>
      <c r="X18" s="50"/>
      <c r="Y18" s="50"/>
      <c r="Z18" s="50"/>
    </row>
    <row r="19" spans="1:26" x14ac:dyDescent="0.2">
      <c r="A19" s="68" t="s">
        <v>37</v>
      </c>
      <c r="B19" s="68"/>
      <c r="C19" s="6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</row>
    <row r="20" spans="1:26" ht="15" x14ac:dyDescent="0.25">
      <c r="A20" s="68" t="s">
        <v>38</v>
      </c>
      <c r="B20" s="68"/>
      <c r="C20" s="50"/>
      <c r="D20" s="60">
        <v>1</v>
      </c>
      <c r="E20" s="60">
        <v>2</v>
      </c>
      <c r="F20" s="60">
        <v>3</v>
      </c>
      <c r="G20" s="60">
        <v>4</v>
      </c>
      <c r="H20" s="60">
        <v>5</v>
      </c>
      <c r="I20" s="60" t="s">
        <v>12</v>
      </c>
      <c r="J20" s="60" t="s">
        <v>17</v>
      </c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</row>
    <row r="21" spans="1:26" x14ac:dyDescent="0.2">
      <c r="A21" s="50"/>
      <c r="B21" s="50"/>
      <c r="C21" s="50"/>
      <c r="D21" s="56">
        <v>1046</v>
      </c>
      <c r="E21" s="56">
        <v>3595</v>
      </c>
      <c r="F21" s="56">
        <v>3887</v>
      </c>
      <c r="G21" s="56">
        <v>1477</v>
      </c>
      <c r="H21" s="53">
        <v>693</v>
      </c>
      <c r="I21" s="53">
        <v>16</v>
      </c>
      <c r="J21" s="58">
        <v>10714</v>
      </c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</row>
    <row r="22" spans="1:26" x14ac:dyDescent="0.2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</row>
    <row r="24" spans="1:26" x14ac:dyDescent="0.2">
      <c r="A24" s="81" t="s">
        <v>19</v>
      </c>
      <c r="B24" s="76" t="s">
        <v>6</v>
      </c>
      <c r="C24" s="76" t="s">
        <v>7</v>
      </c>
      <c r="D24" s="76" t="s">
        <v>8</v>
      </c>
      <c r="E24" s="76" t="s">
        <v>9</v>
      </c>
      <c r="F24" s="76" t="s">
        <v>10</v>
      </c>
      <c r="G24" s="76" t="s">
        <v>52</v>
      </c>
      <c r="H24" s="76" t="s">
        <v>17</v>
      </c>
      <c r="I24" s="74" t="s">
        <v>6</v>
      </c>
      <c r="J24" s="74" t="s">
        <v>7</v>
      </c>
      <c r="K24" s="74" t="s">
        <v>8</v>
      </c>
      <c r="L24" s="74" t="s">
        <v>9</v>
      </c>
      <c r="M24" s="74" t="s">
        <v>10</v>
      </c>
      <c r="N24" s="74" t="s">
        <v>52</v>
      </c>
    </row>
    <row r="25" spans="1:26" x14ac:dyDescent="0.2">
      <c r="A25" s="82"/>
      <c r="B25" s="76">
        <v>1</v>
      </c>
      <c r="C25" s="76">
        <v>2</v>
      </c>
      <c r="D25" s="76">
        <v>3</v>
      </c>
      <c r="E25" s="76">
        <v>4</v>
      </c>
      <c r="F25" s="76">
        <v>5</v>
      </c>
      <c r="G25" s="76"/>
      <c r="H25" s="76"/>
      <c r="I25" s="78" t="s">
        <v>53</v>
      </c>
      <c r="J25" s="79"/>
      <c r="K25" s="79"/>
      <c r="L25" s="79"/>
      <c r="M25" s="79"/>
      <c r="N25" s="80"/>
    </row>
    <row r="26" spans="1:26" x14ac:dyDescent="0.2">
      <c r="A26" s="73" t="s">
        <v>25</v>
      </c>
      <c r="B26" s="76">
        <v>0</v>
      </c>
      <c r="C26" s="76">
        <v>15</v>
      </c>
      <c r="D26" s="76">
        <v>28</v>
      </c>
      <c r="E26" s="76">
        <v>14</v>
      </c>
      <c r="F26" s="76">
        <v>9</v>
      </c>
      <c r="G26" s="76">
        <v>0</v>
      </c>
      <c r="H26" s="76">
        <v>66</v>
      </c>
      <c r="I26" s="77">
        <v>0</v>
      </c>
      <c r="J26" s="77">
        <v>22.727272727272727</v>
      </c>
      <c r="K26" s="77">
        <v>42.424242424242422</v>
      </c>
      <c r="L26" s="77">
        <v>21.212121212121211</v>
      </c>
      <c r="M26" s="77">
        <v>13.636363636363637</v>
      </c>
      <c r="N26" s="77">
        <v>0</v>
      </c>
    </row>
    <row r="27" spans="1:26" x14ac:dyDescent="0.2">
      <c r="A27" s="73" t="s">
        <v>36</v>
      </c>
      <c r="B27" s="76">
        <v>4</v>
      </c>
      <c r="C27" s="76">
        <v>163</v>
      </c>
      <c r="D27" s="76">
        <v>275</v>
      </c>
      <c r="E27" s="76">
        <v>109</v>
      </c>
      <c r="F27" s="76">
        <v>63</v>
      </c>
      <c r="G27" s="76">
        <v>0</v>
      </c>
      <c r="H27" s="76">
        <v>614</v>
      </c>
      <c r="I27" s="77">
        <v>0.65146579804560256</v>
      </c>
      <c r="J27" s="77">
        <v>26.547231270358306</v>
      </c>
      <c r="K27" s="77">
        <v>44.788273615635177</v>
      </c>
      <c r="L27" s="77">
        <v>17.752442996742673</v>
      </c>
      <c r="M27" s="77">
        <v>10.260586319218241</v>
      </c>
      <c r="N27" s="77">
        <v>0</v>
      </c>
    </row>
    <row r="28" spans="1:26" x14ac:dyDescent="0.2">
      <c r="A28" s="73" t="s">
        <v>26</v>
      </c>
      <c r="B28" s="76">
        <v>326</v>
      </c>
      <c r="C28" s="76">
        <v>934</v>
      </c>
      <c r="D28" s="76">
        <v>802</v>
      </c>
      <c r="E28" s="76">
        <v>516</v>
      </c>
      <c r="F28" s="76">
        <v>60</v>
      </c>
      <c r="G28" s="76">
        <v>0</v>
      </c>
      <c r="H28" s="76">
        <v>2638</v>
      </c>
      <c r="I28" s="77">
        <v>12.357846853677028</v>
      </c>
      <c r="J28" s="77">
        <v>35.405610310841546</v>
      </c>
      <c r="K28" s="77">
        <v>30.401819560272934</v>
      </c>
      <c r="L28" s="77">
        <v>19.560272934040942</v>
      </c>
      <c r="M28" s="77">
        <v>2.274450341167551</v>
      </c>
      <c r="N28" s="77">
        <v>0</v>
      </c>
    </row>
    <row r="29" spans="1:26" x14ac:dyDescent="0.2">
      <c r="A29" s="73" t="s">
        <v>27</v>
      </c>
      <c r="B29" s="76">
        <v>99</v>
      </c>
      <c r="C29" s="76">
        <v>92</v>
      </c>
      <c r="D29" s="76">
        <v>18</v>
      </c>
      <c r="E29" s="76">
        <v>1</v>
      </c>
      <c r="F29" s="76">
        <v>0</v>
      </c>
      <c r="G29" s="76">
        <v>0</v>
      </c>
      <c r="H29" s="76">
        <v>210</v>
      </c>
      <c r="I29" s="77">
        <v>47.142857142857146</v>
      </c>
      <c r="J29" s="77">
        <v>43.80952380952381</v>
      </c>
      <c r="K29" s="77">
        <v>8.5714285714285712</v>
      </c>
      <c r="L29" s="77">
        <v>0.47619047619047616</v>
      </c>
      <c r="M29" s="77">
        <v>0</v>
      </c>
      <c r="N29" s="77">
        <v>0</v>
      </c>
    </row>
    <row r="30" spans="1:26" x14ac:dyDescent="0.2">
      <c r="A30" s="73" t="s">
        <v>28</v>
      </c>
      <c r="B30" s="76">
        <v>17</v>
      </c>
      <c r="C30" s="76">
        <v>1343</v>
      </c>
      <c r="D30" s="76">
        <v>1064</v>
      </c>
      <c r="E30" s="76">
        <v>160</v>
      </c>
      <c r="F30" s="76">
        <v>96</v>
      </c>
      <c r="G30" s="76">
        <v>0</v>
      </c>
      <c r="H30" s="76">
        <v>2680</v>
      </c>
      <c r="I30" s="77">
        <v>0.63432835820895528</v>
      </c>
      <c r="J30" s="77">
        <v>50.111940298507463</v>
      </c>
      <c r="K30" s="77">
        <v>39.701492537313435</v>
      </c>
      <c r="L30" s="77">
        <v>5.9701492537313436</v>
      </c>
      <c r="M30" s="77">
        <v>3.5820895522388061</v>
      </c>
      <c r="N30" s="77">
        <v>0</v>
      </c>
    </row>
    <row r="31" spans="1:26" x14ac:dyDescent="0.2">
      <c r="A31" s="73" t="s">
        <v>29</v>
      </c>
      <c r="B31" s="76">
        <v>19</v>
      </c>
      <c r="C31" s="76">
        <v>429</v>
      </c>
      <c r="D31" s="76">
        <v>756</v>
      </c>
      <c r="E31" s="76">
        <v>398</v>
      </c>
      <c r="F31" s="76">
        <v>285</v>
      </c>
      <c r="G31" s="76">
        <v>0</v>
      </c>
      <c r="H31" s="76">
        <v>1887</v>
      </c>
      <c r="I31" s="77">
        <v>1.0068892421833597</v>
      </c>
      <c r="J31" s="77">
        <v>22.734499205087442</v>
      </c>
      <c r="K31" s="77">
        <v>40.063593004769473</v>
      </c>
      <c r="L31" s="77">
        <v>21.091679915209326</v>
      </c>
      <c r="M31" s="77">
        <v>15.103338632750397</v>
      </c>
      <c r="N31" s="77">
        <v>0</v>
      </c>
    </row>
    <row r="32" spans="1:26" x14ac:dyDescent="0.2">
      <c r="A32" s="73" t="s">
        <v>30</v>
      </c>
      <c r="B32" s="76">
        <v>8</v>
      </c>
      <c r="C32" s="76">
        <v>516</v>
      </c>
      <c r="D32" s="76">
        <v>708</v>
      </c>
      <c r="E32" s="76">
        <v>234</v>
      </c>
      <c r="F32" s="76">
        <v>171</v>
      </c>
      <c r="G32" s="76">
        <v>14</v>
      </c>
      <c r="H32" s="76">
        <v>1651</v>
      </c>
      <c r="I32" s="77">
        <v>0.48455481526347666</v>
      </c>
      <c r="J32" s="77">
        <v>31.253785584494246</v>
      </c>
      <c r="K32" s="77">
        <v>42.883101150817687</v>
      </c>
      <c r="L32" s="77">
        <v>14.173228346456693</v>
      </c>
      <c r="M32" s="77">
        <v>10.357359176256814</v>
      </c>
      <c r="N32" s="77">
        <v>0.84797092671108421</v>
      </c>
    </row>
    <row r="33" spans="1:14" x14ac:dyDescent="0.2">
      <c r="A33" s="73" t="s">
        <v>31</v>
      </c>
      <c r="B33" s="76">
        <v>3</v>
      </c>
      <c r="C33" s="76">
        <v>14</v>
      </c>
      <c r="D33" s="76">
        <v>23</v>
      </c>
      <c r="E33" s="76">
        <v>6</v>
      </c>
      <c r="F33" s="76">
        <v>0</v>
      </c>
      <c r="G33" s="76">
        <v>1</v>
      </c>
      <c r="H33" s="76">
        <v>47</v>
      </c>
      <c r="I33" s="77">
        <v>6.3829787234042552</v>
      </c>
      <c r="J33" s="77">
        <v>29.787234042553191</v>
      </c>
      <c r="K33" s="77">
        <v>48.936170212765958</v>
      </c>
      <c r="L33" s="77">
        <v>12.76595744680851</v>
      </c>
      <c r="M33" s="77">
        <v>0</v>
      </c>
      <c r="N33" s="77">
        <v>2.1276595744680851</v>
      </c>
    </row>
    <row r="34" spans="1:14" x14ac:dyDescent="0.2">
      <c r="A34" s="73" t="s">
        <v>32</v>
      </c>
      <c r="B34" s="76">
        <v>0</v>
      </c>
      <c r="C34" s="76">
        <v>6</v>
      </c>
      <c r="D34" s="76">
        <v>12</v>
      </c>
      <c r="E34" s="76">
        <v>1</v>
      </c>
      <c r="F34" s="76">
        <v>1</v>
      </c>
      <c r="G34" s="76">
        <v>0</v>
      </c>
      <c r="H34" s="76">
        <v>20</v>
      </c>
      <c r="I34" s="77">
        <v>0</v>
      </c>
      <c r="J34" s="77">
        <v>30</v>
      </c>
      <c r="K34" s="77">
        <v>60</v>
      </c>
      <c r="L34" s="77">
        <v>5</v>
      </c>
      <c r="M34" s="77">
        <v>5</v>
      </c>
      <c r="N34" s="77">
        <v>0</v>
      </c>
    </row>
    <row r="35" spans="1:14" x14ac:dyDescent="0.2">
      <c r="A35" s="73" t="s">
        <v>33</v>
      </c>
      <c r="B35" s="76">
        <v>570</v>
      </c>
      <c r="C35" s="76">
        <v>80</v>
      </c>
      <c r="D35" s="76">
        <v>180</v>
      </c>
      <c r="E35" s="76">
        <v>20</v>
      </c>
      <c r="F35" s="76">
        <v>1</v>
      </c>
      <c r="G35" s="76">
        <v>0</v>
      </c>
      <c r="H35" s="76">
        <v>851</v>
      </c>
      <c r="I35" s="77">
        <v>66.980023501762631</v>
      </c>
      <c r="J35" s="77">
        <v>9.4007050528789655</v>
      </c>
      <c r="K35" s="77">
        <v>21.151586368977675</v>
      </c>
      <c r="L35" s="77">
        <v>2.3501762632197414</v>
      </c>
      <c r="M35" s="77">
        <v>0.11750881316098707</v>
      </c>
      <c r="N35" s="77">
        <v>0</v>
      </c>
    </row>
    <row r="36" spans="1:14" x14ac:dyDescent="0.2">
      <c r="A36" s="73" t="s">
        <v>34</v>
      </c>
      <c r="B36" s="76">
        <v>0</v>
      </c>
      <c r="C36" s="76">
        <v>2</v>
      </c>
      <c r="D36" s="76">
        <v>11</v>
      </c>
      <c r="E36" s="76">
        <v>10</v>
      </c>
      <c r="F36" s="76">
        <v>0</v>
      </c>
      <c r="G36" s="76">
        <v>1</v>
      </c>
      <c r="H36" s="76">
        <v>24</v>
      </c>
      <c r="I36" s="77">
        <v>0</v>
      </c>
      <c r="J36" s="77">
        <v>8.3333333333333339</v>
      </c>
      <c r="K36" s="77">
        <v>45.833333333333336</v>
      </c>
      <c r="L36" s="77">
        <v>41.666666666666664</v>
      </c>
      <c r="M36" s="77">
        <v>0</v>
      </c>
      <c r="N36" s="77">
        <v>4.166666666666667</v>
      </c>
    </row>
    <row r="37" spans="1:14" x14ac:dyDescent="0.2">
      <c r="A37" s="73" t="s">
        <v>35</v>
      </c>
      <c r="B37" s="76">
        <v>0</v>
      </c>
      <c r="C37" s="76">
        <v>1</v>
      </c>
      <c r="D37" s="76">
        <v>10</v>
      </c>
      <c r="E37" s="76">
        <v>8</v>
      </c>
      <c r="F37" s="76">
        <v>7</v>
      </c>
      <c r="G37" s="76">
        <v>0</v>
      </c>
      <c r="H37" s="76">
        <v>26</v>
      </c>
      <c r="I37" s="77">
        <v>0</v>
      </c>
      <c r="J37" s="77">
        <v>3.8461538461538463</v>
      </c>
      <c r="K37" s="77">
        <v>38.46153846153846</v>
      </c>
      <c r="L37" s="77">
        <v>30.76923076923077</v>
      </c>
      <c r="M37" s="77">
        <v>26.923076923076923</v>
      </c>
      <c r="N37" s="77">
        <v>0</v>
      </c>
    </row>
    <row r="38" spans="1:14" x14ac:dyDescent="0.2">
      <c r="A38" s="75" t="s">
        <v>17</v>
      </c>
      <c r="B38" s="76">
        <v>1047</v>
      </c>
      <c r="C38" s="76">
        <v>3597</v>
      </c>
      <c r="D38" s="76">
        <v>3890</v>
      </c>
      <c r="E38" s="76">
        <v>1481</v>
      </c>
      <c r="F38" s="76">
        <v>698</v>
      </c>
      <c r="G38" s="76">
        <v>16</v>
      </c>
      <c r="H38" s="76">
        <v>10714</v>
      </c>
      <c r="I38" s="77">
        <v>9.7722605936158295</v>
      </c>
      <c r="J38" s="77">
        <v>33.572895277207394</v>
      </c>
      <c r="K38" s="77">
        <v>36.307634870263207</v>
      </c>
      <c r="L38" s="77">
        <v>13.823035280940825</v>
      </c>
      <c r="M38" s="77">
        <v>6.5148403957438861</v>
      </c>
      <c r="N38" s="77">
        <v>0.14933731566175099</v>
      </c>
    </row>
    <row r="39" spans="1:14" x14ac:dyDescent="0.2">
      <c r="I39" s="72"/>
      <c r="J39" s="72"/>
      <c r="K39" s="72"/>
      <c r="L39" s="72"/>
      <c r="M39" s="72"/>
      <c r="N39" s="72"/>
    </row>
    <row r="40" spans="1:14" x14ac:dyDescent="0.2">
      <c r="B40" s="74" t="s">
        <v>54</v>
      </c>
    </row>
    <row r="41" spans="1:14" x14ac:dyDescent="0.2">
      <c r="B41" s="74" t="s">
        <v>53</v>
      </c>
    </row>
    <row r="42" spans="1:14" x14ac:dyDescent="0.2">
      <c r="A42" s="73" t="s">
        <v>25</v>
      </c>
      <c r="B42" s="77">
        <v>22.727272727272727</v>
      </c>
    </row>
    <row r="43" spans="1:14" x14ac:dyDescent="0.2">
      <c r="A43" s="73" t="s">
        <v>36</v>
      </c>
      <c r="B43" s="77">
        <v>27.198697068403909</v>
      </c>
    </row>
    <row r="44" spans="1:14" x14ac:dyDescent="0.2">
      <c r="A44" s="73" t="s">
        <v>26</v>
      </c>
      <c r="B44" s="77">
        <v>47.76345716451857</v>
      </c>
    </row>
    <row r="45" spans="1:14" x14ac:dyDescent="0.2">
      <c r="A45" s="73" t="s">
        <v>27</v>
      </c>
      <c r="B45" s="77">
        <v>90.952380952380963</v>
      </c>
    </row>
    <row r="46" spans="1:14" x14ac:dyDescent="0.2">
      <c r="A46" s="73" t="s">
        <v>28</v>
      </c>
      <c r="B46" s="77">
        <v>50.746268656716417</v>
      </c>
    </row>
    <row r="47" spans="1:14" x14ac:dyDescent="0.2">
      <c r="A47" s="73" t="s">
        <v>29</v>
      </c>
      <c r="B47" s="77">
        <v>23.741388447270801</v>
      </c>
    </row>
    <row r="48" spans="1:14" x14ac:dyDescent="0.2">
      <c r="A48" s="73" t="s">
        <v>30</v>
      </c>
      <c r="B48" s="77">
        <v>31.738340399757721</v>
      </c>
    </row>
    <row r="49" spans="1:2" x14ac:dyDescent="0.2">
      <c r="A49" s="73" t="s">
        <v>31</v>
      </c>
      <c r="B49" s="77">
        <v>36.170212765957444</v>
      </c>
    </row>
    <row r="50" spans="1:2" x14ac:dyDescent="0.2">
      <c r="A50" s="73" t="s">
        <v>32</v>
      </c>
      <c r="B50" s="77">
        <v>30</v>
      </c>
    </row>
    <row r="51" spans="1:2" x14ac:dyDescent="0.2">
      <c r="A51" s="73" t="s">
        <v>33</v>
      </c>
      <c r="B51" s="77">
        <v>76.380728554641593</v>
      </c>
    </row>
    <row r="52" spans="1:2" x14ac:dyDescent="0.2">
      <c r="A52" s="73" t="s">
        <v>34</v>
      </c>
      <c r="B52" s="77">
        <v>8.3333333333333339</v>
      </c>
    </row>
    <row r="53" spans="1:2" x14ac:dyDescent="0.2">
      <c r="A53" s="73" t="s">
        <v>35</v>
      </c>
      <c r="B53" s="77">
        <v>3.8461538461538463</v>
      </c>
    </row>
  </sheetData>
  <mergeCells count="19">
    <mergeCell ref="I25:N25"/>
    <mergeCell ref="A24:A25"/>
    <mergeCell ref="T4:V4"/>
    <mergeCell ref="A4:A5"/>
    <mergeCell ref="B4:D4"/>
    <mergeCell ref="E4:G4"/>
    <mergeCell ref="H4:J4"/>
    <mergeCell ref="K4:M4"/>
    <mergeCell ref="N4:P4"/>
    <mergeCell ref="A1:I1"/>
    <mergeCell ref="A19:C19"/>
    <mergeCell ref="A20:B20"/>
    <mergeCell ref="Q3:S3"/>
    <mergeCell ref="Q4:S4"/>
    <mergeCell ref="B3:D3"/>
    <mergeCell ref="E3:G3"/>
    <mergeCell ref="H3:J3"/>
    <mergeCell ref="K3:M3"/>
    <mergeCell ref="N3:P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INDICATEUR</vt:lpstr>
      <vt:lpstr>Visuel_1</vt:lpstr>
      <vt:lpstr>Visuel_2</vt:lpstr>
      <vt:lpstr>Visuel_3</vt:lpstr>
      <vt:lpstr>Bassin versant masses eau</vt:lpstr>
      <vt:lpstr>INDICATEUR!Zone_d_impression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hdubus</dc:creator>
  <cp:lastModifiedBy>CERISIER-AUGER Alexis</cp:lastModifiedBy>
  <cp:lastPrinted>2015-05-06T09:57:50Z</cp:lastPrinted>
  <dcterms:created xsi:type="dcterms:W3CDTF">2005-06-09T12:23:05Z</dcterms:created>
  <dcterms:modified xsi:type="dcterms:W3CDTF">2022-09-20T09:25:33Z</dcterms:modified>
</cp:coreProperties>
</file>